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tohnmayer/Downloads/ITA/O12/"/>
    </mc:Choice>
  </mc:AlternateContent>
  <xr:revisionPtr revIDLastSave="0" documentId="8_{3C957CDB-E3B3-1F47-B07B-96C5D9C8F31B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K29" i="1"/>
  <c r="K16" i="1"/>
  <c r="K9" i="1"/>
  <c r="I30" i="1"/>
  <c r="K28" i="1"/>
  <c r="K26" i="1"/>
  <c r="K27" i="1"/>
  <c r="K25" i="1"/>
  <c r="K19" i="1"/>
  <c r="K18" i="1"/>
  <c r="K17" i="1"/>
  <c r="K14" i="1"/>
  <c r="K13" i="1"/>
  <c r="K12" i="1"/>
  <c r="K21" i="1"/>
  <c r="K24" i="1"/>
  <c r="K22" i="1"/>
  <c r="K23" i="1"/>
  <c r="K11" i="1"/>
  <c r="K10" i="1"/>
  <c r="K30" i="1" l="1"/>
</calcChain>
</file>

<file path=xl/sharedStrings.xml><?xml version="1.0" encoding="utf-8"?>
<sst xmlns="http://schemas.openxmlformats.org/spreadsheetml/2006/main" count="152" uniqueCount="56">
  <si>
    <t>ที่</t>
  </si>
  <si>
    <t>ชื่อโครงการ/ กิจกรรม</t>
  </si>
  <si>
    <t>ผลการดำเนินการ</t>
  </si>
  <si>
    <t>งบประมาณ/แหล่งที่จัดสรร/สนับสนุน</t>
  </si>
  <si>
    <t>ผลการเบิกจ่าย</t>
  </si>
  <si>
    <t>คงเหลือ</t>
  </si>
  <si>
    <t>คิดเป็นร้อยละ</t>
  </si>
  <si>
    <t>ปัญหา/อุปสรรค/แนวทางการแก้ไข</t>
  </si>
  <si>
    <t>สตช.</t>
  </si>
  <si>
    <t>หน่วยงานภาครัฐ</t>
  </si>
  <si>
    <t>หน่วยงานภาคเอกชน</t>
  </si>
  <si>
    <t>อปท.</t>
  </si>
  <si>
    <t>อื่นฯ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</si>
  <si>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</si>
  <si>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</si>
  <si>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</si>
  <si>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</si>
  <si>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</si>
  <si>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</si>
  <si>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</si>
  <si>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</si>
  <si>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</si>
  <si>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</si>
  <si>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</si>
  <si>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- ค่าสาธารณูปโภค (ไฟฟ้า+ประปา+โทรศัพท์+ไปรษณีย์+อินเตอร์เน็ต)</t>
  </si>
  <si>
    <t>เป็นไปตามเป้าหมาย</t>
  </si>
  <si>
    <t>-</t>
  </si>
  <si>
    <t>ไม่มี</t>
  </si>
  <si>
    <t>- ค่าตอบแทนการปฏิบัติงานนอกเวลาราชการ</t>
  </si>
  <si>
    <t>- ค่าใช้สอย</t>
  </si>
  <si>
    <t>1.ค่าใช้จ่ายในการเดินทางไปราชการ</t>
  </si>
  <si>
    <t>- ค่าวัสดุ</t>
  </si>
  <si>
    <t>1.ค่าวัสดุสำนักงาน</t>
  </si>
  <si>
    <t>2. ค่าวัสดุน้ำมันเชื้อเพลิงและหล่อลื่น</t>
  </si>
  <si>
    <t>4.ค่าวัสดุอาหารผู้ต้องหา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</si>
  <si>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</si>
  <si>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</si>
  <si>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</si>
  <si>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>รวม</t>
  </si>
  <si>
    <t>ประจำปีงบประมาณ พ.ศ.2568 เดือน ต.ด.67 - มี.ค.68</t>
  </si>
  <si>
    <t>3. ค่าวัสดุเครื่องแต่งกาย</t>
  </si>
  <si>
    <t>- ค่าตอบแทนพยาน</t>
  </si>
  <si>
    <t>- คุ้มครองพยาน</t>
  </si>
  <si>
    <t>- ค่าตอบแทนนักจิตฯ</t>
  </si>
  <si>
    <t>- จพง.ซันสูตรพลิกศพ</t>
  </si>
  <si>
    <t>๒. ส่งหมายเรียกพยาน</t>
  </si>
  <si>
    <t>3. ค่าซ่อมยานพาหนะ</t>
  </si>
  <si>
    <t>4. ค่าจ้างเหมาบริการ</t>
  </si>
  <si>
    <t>โครงการชุมชนยั่งยืน(ชมส.)</t>
  </si>
  <si>
    <t xml:space="preserve">               พ.ต.อ.</t>
  </si>
  <si>
    <t>โครงการการศึกษาเพื่อต่อต้านการใช้ยาเสพติดในโรงเรียน( D.A.R.E. ) ประเทศไทยสำหรับเป็นค่าตอบแทนการสอนครูตำรวจ</t>
  </si>
  <si>
    <t xml:space="preserve">                              ตรวจแล้วถูกต้อง</t>
  </si>
  <si>
    <t>ข้อมูลวันที่  31  มีนาคม  พ.ศ. 2568</t>
  </si>
  <si>
    <t>รายงานผลการใช้จ่ายงบประมาณ  สถานีตำรวจภูธรหนองบัวระเหว  ภจว.ชัยภูมิ</t>
  </si>
  <si>
    <t xml:space="preserve">     ( ต่อศักดิ์     จันทรกานตานนท์ )</t>
  </si>
  <si>
    <t xml:space="preserve">                                ผกก.สภ.หนองบัวระเหว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</si>
</sst>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0" x14ac:knownFonts="1">
    <font>
      <sz val="11"/>
      <color theme="1"/>
      <name val="Aptos Narrow"/>
      <scheme val="minor"/>
    </font>
    <font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name val="TH SarabunIT๙"/>
      <family val="2"/>
    </font>
    <font>
      <b/>
      <sz val="20"/>
      <color theme="1"/>
      <name val="Angsana New"/>
      <family val="1"/>
    </font>
    <font>
      <sz val="20"/>
      <name val="Angsana New"/>
      <family val="1"/>
    </font>
    <font>
      <b/>
      <sz val="18"/>
      <color theme="1"/>
      <name val="Angsana New"/>
      <family val="1"/>
    </font>
    <font>
      <sz val="18"/>
      <name val="Angsana New"/>
      <family val="1"/>
    </font>
    <font>
      <sz val="18"/>
      <color theme="1"/>
      <name val="Angsana New"/>
      <family val="1"/>
    </font>
    <font>
      <b/>
      <sz val="18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78206E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5" borderId="2" xfId="0" applyFont="1" applyFill="1" applyBorder="1" applyAlignment="1">
      <alignment horizontal="center"/>
    </xf>
    <xf numFmtId="0" fontId="7" fillId="6" borderId="2" xfId="0" applyFont="1" applyFill="1" applyBorder="1"/>
    <xf numFmtId="0" fontId="8" fillId="0" borderId="2" xfId="0" applyFont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8" fillId="0" borderId="9" xfId="0" applyFont="1" applyBorder="1"/>
    <xf numFmtId="0" fontId="6" fillId="2" borderId="9" xfId="0" applyFont="1" applyFill="1" applyBorder="1"/>
    <xf numFmtId="49" fontId="7" fillId="0" borderId="10" xfId="0" applyNumberFormat="1" applyFont="1" applyBorder="1" applyAlignment="1">
      <alignment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wrapText="1"/>
    </xf>
    <xf numFmtId="49" fontId="8" fillId="0" borderId="7" xfId="0" applyNumberFormat="1" applyFont="1" applyBorder="1" applyAlignment="1">
      <alignment wrapText="1"/>
    </xf>
    <xf numFmtId="49" fontId="8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vertical="center"/>
    </xf>
    <xf numFmtId="0" fontId="6" fillId="4" borderId="9" xfId="0" applyFont="1" applyFill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1" fontId="6" fillId="2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164" fontId="8" fillId="0" borderId="9" xfId="0" applyNumberFormat="1" applyFont="1" applyBorder="1"/>
    <xf numFmtId="2" fontId="8" fillId="0" borderId="9" xfId="0" applyNumberFormat="1" applyFont="1" applyBorder="1"/>
    <xf numFmtId="0" fontId="8" fillId="0" borderId="0" xfId="0" applyFont="1"/>
    <xf numFmtId="0" fontId="2" fillId="5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5" borderId="1" xfId="0" applyFont="1" applyFill="1" applyBorder="1" applyAlignment="1">
      <alignment horizontal="center"/>
    </xf>
    <xf numFmtId="0" fontId="5" fillId="6" borderId="1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9" fillId="3" borderId="9" xfId="0" applyFont="1" applyFill="1" applyBorder="1"/>
    <xf numFmtId="0" fontId="6" fillId="2" borderId="11" xfId="0" applyFont="1" applyFill="1" applyBorder="1" applyAlignment="1">
      <alignment horizontal="center" vertical="center"/>
    </xf>
    <xf numFmtId="0" fontId="9" fillId="3" borderId="3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9" fillId="3" borderId="8" xfId="0" applyFont="1" applyFill="1" applyBorder="1"/>
    <xf numFmtId="0" fontId="6" fillId="2" borderId="5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9" fillId="3" borderId="7" xfId="0" applyFont="1" applyFill="1" applyBorder="1"/>
    <xf numFmtId="0" fontId="8" fillId="0" borderId="0" xfId="0" applyFont="1" applyAlignment="1">
      <alignment horizontal="center"/>
    </xf>
    <xf numFmtId="0" fontId="8" fillId="0" borderId="0" xfId="0" applyFont="1"/>
    <xf numFmtId="49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619880</xdr:colOff>
      <xdr:row>30</xdr:row>
      <xdr:rowOff>118903</xdr:rowOff>
    </xdr:from>
    <xdr:to>
      <xdr:col>8</xdr:col>
      <xdr:colOff>763511</xdr:colOff>
      <xdr:row>33</xdr:row>
      <xdr:rowOff>106136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87388D-C36D-4A55-6047-6192E361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2975" y="10981939"/>
          <a:ext cx="2275417" cy="924614"/>
        </a:xfrm>
        <a:prstGeom prst="rect">
          <a:avLst/>
        </a:prstGeom>
      </xdr:spPr>
    </xdr:pic>
    <xdr:clientData/>
  </xdr:twoCellAnchor>
  <xdr:twoCellAnchor editAs="oneCell">
    <xdr:from>
      <xdr:col>6</xdr:col>
      <xdr:colOff>875545</xdr:colOff>
      <xdr:row>31</xdr:row>
      <xdr:rowOff>215621</xdr:rowOff>
    </xdr:from>
    <xdr:to>
      <xdr:col>6</xdr:col>
      <xdr:colOff>922705</xdr:colOff>
      <xdr:row>32</xdr:row>
      <xdr:rowOff>47877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F7B684C-E49A-866B-4E9C-ED5EC91F9C3C}"/>
                </a:ext>
              </a:extLst>
            </xdr14:cNvPr>
            <xdr14:cNvContentPartPr/>
          </xdr14:nvContentPartPr>
          <xdr14:nvPr macro=""/>
          <xdr14:xfrm>
            <a:off x="12698640" y="11343240"/>
            <a:ext cx="47160" cy="89280"/>
          </xdr14:xfrm>
        </xdr:contentPart>
      </mc:Choice>
      <mc:Fallback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EF7B684C-E49A-866B-4E9C-ED5EC91F9C3C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2692520" y="11337120"/>
              <a:ext cx="59400" cy="101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21T02:16:11.143"/>
    </inkml:context>
    <inkml:brush xml:id="br0">
      <inkml:brushProperty name="width" value="0.035" units="cm"/>
      <inkml:brushProperty name="height" value="0.035" units="cm"/>
      <inkml:brushProperty name="color" value="#140CB7"/>
    </inkml:brush>
  </inkml:definitions>
  <inkml:trace contextRef="#ctx0" brushRef="#br0">130 248 24575,'0'-13'0,"-1"-2"0,-7-7 0,-5-3 0,-8-9 0,-5-3 0,-3-12 0,13 22 0,1 2 0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4"/>
  <sheetViews>
    <sheetView tabSelected="1" view="pageBreakPreview" topLeftCell="A3" zoomScale="66" zoomScaleNormal="90" zoomScaleSheetLayoutView="70" zoomScalePageLayoutView="70" workbookViewId="0">
      <selection activeCell="C15" sqref="C15"/>
    </sheetView>
  </sheetViews>
  <sheetFormatPr baseColWidth="10" defaultColWidth="12.6640625" defaultRowHeight="15" customHeight="1" x14ac:dyDescent="0.3"/>
  <cols>
    <col min="1" max="1" width="8.1640625" style="1" customWidth="1"/>
    <col min="2" max="2" width="69.5" style="1" customWidth="1"/>
    <col min="3" max="3" width="28.6640625" style="1" customWidth="1"/>
    <col min="4" max="4" width="20.83203125" style="1" customWidth="1"/>
    <col min="5" max="8" width="14" style="1" customWidth="1"/>
    <col min="9" max="9" width="18.6640625" style="1" customWidth="1"/>
    <col min="10" max="10" width="11.5" style="1" customWidth="1"/>
    <col min="11" max="11" width="17.83203125" style="1" customWidth="1"/>
    <col min="12" max="12" width="18.5" style="1" customWidth="1"/>
    <col min="13" max="26" width="7.83203125" style="1" customWidth="1"/>
    <col min="27" max="16384" width="12.6640625" style="1"/>
  </cols>
  <sheetData>
    <row r="1" spans="1:12" ht="20" customHeight="1" x14ac:dyDescent="0.3">
      <c r="A1" s="35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0" customHeight="1" x14ac:dyDescent="0.45">
      <c r="A2" s="37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0" customHeight="1" x14ac:dyDescent="0.45">
      <c r="A3" s="37" t="s">
        <v>52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20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30" customHeight="1" x14ac:dyDescent="0.45">
      <c r="A5" s="39" t="s">
        <v>0</v>
      </c>
      <c r="B5" s="41" t="s">
        <v>1</v>
      </c>
      <c r="C5" s="43" t="s">
        <v>2</v>
      </c>
      <c r="D5" s="45" t="s">
        <v>3</v>
      </c>
      <c r="E5" s="46"/>
      <c r="F5" s="46"/>
      <c r="G5" s="46"/>
      <c r="H5" s="47"/>
      <c r="I5" s="43" t="s">
        <v>4</v>
      </c>
      <c r="J5" s="43" t="s">
        <v>5</v>
      </c>
      <c r="K5" s="43" t="s">
        <v>6</v>
      </c>
      <c r="L5" s="52" t="s">
        <v>7</v>
      </c>
    </row>
    <row r="6" spans="1:12" ht="68.5" customHeight="1" x14ac:dyDescent="0.3">
      <c r="A6" s="40"/>
      <c r="B6" s="42"/>
      <c r="C6" s="44"/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44"/>
      <c r="J6" s="44"/>
      <c r="K6" s="44"/>
      <c r="L6" s="40"/>
    </row>
    <row r="7" spans="1:12" s="2" customFormat="1" ht="34.25" customHeight="1" x14ac:dyDescent="0.2">
      <c r="A7" s="8" t="s">
        <v>13</v>
      </c>
      <c r="B7" s="9" t="s">
        <v>14</v>
      </c>
      <c r="C7" s="8" t="s">
        <v>15</v>
      </c>
      <c r="D7" s="8" t="s">
        <v>16</v>
      </c>
      <c r="E7" s="8" t="s">
        <v>17</v>
      </c>
      <c r="F7" s="8" t="s">
        <v>18</v>
      </c>
      <c r="G7" s="8" t="s">
        <v>19</v>
      </c>
      <c r="H7" s="8" t="s">
        <v>20</v>
      </c>
      <c r="I7" s="8" t="s">
        <v>21</v>
      </c>
      <c r="J7" s="8"/>
      <c r="K7" s="8"/>
      <c r="L7" s="8" t="s">
        <v>22</v>
      </c>
    </row>
    <row r="8" spans="1:12" ht="46.25" customHeight="1" x14ac:dyDescent="0.4">
      <c r="A8" s="6">
        <v>1</v>
      </c>
      <c r="B8" s="10" t="s">
        <v>23</v>
      </c>
      <c r="C8" s="11"/>
      <c r="D8" s="12"/>
      <c r="E8" s="11"/>
      <c r="F8" s="11"/>
      <c r="G8" s="11"/>
      <c r="H8" s="11"/>
      <c r="I8" s="13"/>
      <c r="J8" s="13"/>
      <c r="K8" s="14"/>
      <c r="L8" s="15"/>
    </row>
    <row r="9" spans="1:12" ht="26" customHeight="1" x14ac:dyDescent="0.45">
      <c r="A9" s="16"/>
      <c r="B9" s="17" t="s">
        <v>24</v>
      </c>
      <c r="C9" s="18" t="s">
        <v>25</v>
      </c>
      <c r="D9" s="19">
        <v>78000</v>
      </c>
      <c r="E9" s="20" t="s">
        <v>26</v>
      </c>
      <c r="F9" s="20" t="s">
        <v>26</v>
      </c>
      <c r="G9" s="20" t="s">
        <v>26</v>
      </c>
      <c r="H9" s="20" t="s">
        <v>26</v>
      </c>
      <c r="I9" s="19">
        <v>78000</v>
      </c>
      <c r="J9" s="20"/>
      <c r="K9" s="21">
        <f t="shared" ref="K9:K14" si="0">I9/D9*100</f>
        <v>100</v>
      </c>
      <c r="L9" s="13" t="s">
        <v>27</v>
      </c>
    </row>
    <row r="10" spans="1:12" ht="26" customHeight="1" x14ac:dyDescent="0.45">
      <c r="A10" s="16"/>
      <c r="B10" s="22" t="s">
        <v>28</v>
      </c>
      <c r="C10" s="18" t="s">
        <v>25</v>
      </c>
      <c r="D10" s="19">
        <v>1043500</v>
      </c>
      <c r="E10" s="20" t="s">
        <v>26</v>
      </c>
      <c r="F10" s="20" t="s">
        <v>26</v>
      </c>
      <c r="G10" s="20" t="s">
        <v>26</v>
      </c>
      <c r="H10" s="20" t="s">
        <v>26</v>
      </c>
      <c r="I10" s="19">
        <v>1043500</v>
      </c>
      <c r="J10" s="19"/>
      <c r="K10" s="21">
        <f t="shared" si="0"/>
        <v>100</v>
      </c>
      <c r="L10" s="13" t="s">
        <v>27</v>
      </c>
    </row>
    <row r="11" spans="1:12" ht="26" customHeight="1" x14ac:dyDescent="0.45">
      <c r="A11" s="16"/>
      <c r="B11" s="23" t="s">
        <v>41</v>
      </c>
      <c r="C11" s="18" t="s">
        <v>25</v>
      </c>
      <c r="D11" s="19">
        <v>63800</v>
      </c>
      <c r="E11" s="20" t="s">
        <v>26</v>
      </c>
      <c r="F11" s="20" t="s">
        <v>26</v>
      </c>
      <c r="G11" s="20" t="s">
        <v>26</v>
      </c>
      <c r="H11" s="20" t="s">
        <v>26</v>
      </c>
      <c r="I11" s="19">
        <v>63800</v>
      </c>
      <c r="J11" s="19"/>
      <c r="K11" s="21">
        <f t="shared" si="0"/>
        <v>100</v>
      </c>
      <c r="L11" s="13" t="s">
        <v>27</v>
      </c>
    </row>
    <row r="12" spans="1:12" ht="26" customHeight="1" x14ac:dyDescent="0.45">
      <c r="A12" s="16"/>
      <c r="B12" s="24" t="s">
        <v>42</v>
      </c>
      <c r="C12" s="18" t="s">
        <v>25</v>
      </c>
      <c r="D12" s="19">
        <v>400</v>
      </c>
      <c r="E12" s="20" t="s">
        <v>26</v>
      </c>
      <c r="F12" s="20" t="s">
        <v>26</v>
      </c>
      <c r="G12" s="20" t="s">
        <v>26</v>
      </c>
      <c r="H12" s="20" t="s">
        <v>26</v>
      </c>
      <c r="I12" s="19">
        <v>400</v>
      </c>
      <c r="J12" s="19"/>
      <c r="K12" s="21">
        <f t="shared" si="0"/>
        <v>100</v>
      </c>
      <c r="L12" s="13" t="s">
        <v>27</v>
      </c>
    </row>
    <row r="13" spans="1:12" ht="26" customHeight="1" x14ac:dyDescent="0.45">
      <c r="A13" s="16"/>
      <c r="B13" s="24" t="s">
        <v>43</v>
      </c>
      <c r="C13" s="18" t="s">
        <v>25</v>
      </c>
      <c r="D13" s="19">
        <v>13300</v>
      </c>
      <c r="E13" s="20" t="s">
        <v>26</v>
      </c>
      <c r="F13" s="20" t="s">
        <v>26</v>
      </c>
      <c r="G13" s="20" t="s">
        <v>26</v>
      </c>
      <c r="H13" s="20" t="s">
        <v>26</v>
      </c>
      <c r="I13" s="19">
        <v>13300</v>
      </c>
      <c r="J13" s="19"/>
      <c r="K13" s="21">
        <f t="shared" si="0"/>
        <v>100</v>
      </c>
      <c r="L13" s="13" t="s">
        <v>27</v>
      </c>
    </row>
    <row r="14" spans="1:12" ht="26" customHeight="1" x14ac:dyDescent="0.45">
      <c r="A14" s="16"/>
      <c r="B14" s="23" t="s">
        <v>44</v>
      </c>
      <c r="C14" s="18" t="s">
        <v>25</v>
      </c>
      <c r="D14" s="19">
        <v>80700</v>
      </c>
      <c r="E14" s="20" t="s">
        <v>26</v>
      </c>
      <c r="F14" s="20" t="s">
        <v>26</v>
      </c>
      <c r="G14" s="20" t="s">
        <v>26</v>
      </c>
      <c r="H14" s="20" t="s">
        <v>26</v>
      </c>
      <c r="I14" s="19">
        <v>80700</v>
      </c>
      <c r="J14" s="19"/>
      <c r="K14" s="21">
        <f t="shared" si="0"/>
        <v>100</v>
      </c>
      <c r="L14" s="13" t="s">
        <v>27</v>
      </c>
    </row>
    <row r="15" spans="1:12" ht="26" customHeight="1" x14ac:dyDescent="0.45">
      <c r="A15" s="16"/>
      <c r="B15" s="22" t="s">
        <v>29</v>
      </c>
      <c r="C15" s="18" t="s">
        <v>25</v>
      </c>
      <c r="D15" s="19"/>
      <c r="E15" s="20"/>
      <c r="F15" s="20"/>
      <c r="G15" s="20"/>
      <c r="H15" s="20"/>
      <c r="I15" s="19"/>
      <c r="J15" s="20"/>
      <c r="K15" s="21"/>
      <c r="L15" s="13"/>
    </row>
    <row r="16" spans="1:12" ht="26" customHeight="1" x14ac:dyDescent="0.45">
      <c r="A16" s="16"/>
      <c r="B16" s="22" t="s">
        <v>30</v>
      </c>
      <c r="C16" s="15"/>
      <c r="D16" s="19">
        <v>307200</v>
      </c>
      <c r="E16" s="20"/>
      <c r="F16" s="20" t="s">
        <v>26</v>
      </c>
      <c r="G16" s="20" t="s">
        <v>26</v>
      </c>
      <c r="H16" s="20" t="s">
        <v>26</v>
      </c>
      <c r="I16" s="19">
        <v>307200</v>
      </c>
      <c r="J16" s="19"/>
      <c r="K16" s="21">
        <f>I16/D16*100</f>
        <v>100</v>
      </c>
      <c r="L16" s="13" t="s">
        <v>27</v>
      </c>
    </row>
    <row r="17" spans="1:12" ht="26" customHeight="1" x14ac:dyDescent="0.45">
      <c r="A17" s="16"/>
      <c r="B17" s="22" t="s">
        <v>45</v>
      </c>
      <c r="C17" s="15"/>
      <c r="D17" s="19">
        <v>3500</v>
      </c>
      <c r="E17" s="20"/>
      <c r="F17" s="20"/>
      <c r="G17" s="20"/>
      <c r="H17" s="20"/>
      <c r="I17" s="19">
        <v>0</v>
      </c>
      <c r="J17" s="20"/>
      <c r="K17" s="21">
        <f>I17/D17*100</f>
        <v>0</v>
      </c>
      <c r="L17" s="13" t="s">
        <v>27</v>
      </c>
    </row>
    <row r="18" spans="1:12" ht="26" customHeight="1" x14ac:dyDescent="0.45">
      <c r="A18" s="16"/>
      <c r="B18" s="17" t="s">
        <v>46</v>
      </c>
      <c r="C18" s="15"/>
      <c r="D18" s="19">
        <v>10100</v>
      </c>
      <c r="E18" s="20"/>
      <c r="F18" s="20"/>
      <c r="G18" s="20"/>
      <c r="H18" s="20"/>
      <c r="I18" s="21">
        <v>0</v>
      </c>
      <c r="J18" s="20"/>
      <c r="K18" s="21">
        <f>I18/D18*100</f>
        <v>0</v>
      </c>
      <c r="L18" s="13" t="s">
        <v>27</v>
      </c>
    </row>
    <row r="19" spans="1:12" ht="26" customHeight="1" x14ac:dyDescent="0.45">
      <c r="A19" s="16"/>
      <c r="B19" s="25" t="s">
        <v>47</v>
      </c>
      <c r="C19" s="15"/>
      <c r="D19" s="19">
        <v>44600</v>
      </c>
      <c r="E19" s="20"/>
      <c r="F19" s="20"/>
      <c r="G19" s="20"/>
      <c r="H19" s="20"/>
      <c r="I19" s="21">
        <v>0</v>
      </c>
      <c r="J19" s="20"/>
      <c r="K19" s="21">
        <f>I19/D19*100</f>
        <v>0</v>
      </c>
      <c r="L19" s="13" t="s">
        <v>27</v>
      </c>
    </row>
    <row r="20" spans="1:12" ht="26" customHeight="1" x14ac:dyDescent="0.45">
      <c r="A20" s="16"/>
      <c r="B20" s="22" t="s">
        <v>31</v>
      </c>
      <c r="C20" s="18" t="s">
        <v>25</v>
      </c>
      <c r="D20" s="19"/>
      <c r="E20" s="20"/>
      <c r="F20" s="20"/>
      <c r="G20" s="20"/>
      <c r="H20" s="20"/>
      <c r="I20" s="19"/>
      <c r="J20" s="20"/>
      <c r="K20" s="21"/>
      <c r="L20" s="13"/>
    </row>
    <row r="21" spans="1:12" ht="26" customHeight="1" x14ac:dyDescent="0.45">
      <c r="A21" s="16"/>
      <c r="B21" s="22" t="s">
        <v>32</v>
      </c>
      <c r="C21" s="15"/>
      <c r="D21" s="19">
        <v>7800</v>
      </c>
      <c r="E21" s="20" t="s">
        <v>26</v>
      </c>
      <c r="F21" s="20" t="s">
        <v>26</v>
      </c>
      <c r="G21" s="20" t="s">
        <v>26</v>
      </c>
      <c r="H21" s="20" t="s">
        <v>26</v>
      </c>
      <c r="I21" s="19">
        <v>7800</v>
      </c>
      <c r="J21" s="20"/>
      <c r="K21" s="21">
        <f t="shared" ref="K21:K28" si="1">I21/D21*100</f>
        <v>100</v>
      </c>
      <c r="L21" s="13" t="s">
        <v>27</v>
      </c>
    </row>
    <row r="22" spans="1:12" ht="26" customHeight="1" x14ac:dyDescent="0.45">
      <c r="A22" s="16"/>
      <c r="B22" s="22" t="s">
        <v>33</v>
      </c>
      <c r="C22" s="15"/>
      <c r="D22" s="19">
        <v>635500</v>
      </c>
      <c r="E22" s="20" t="s">
        <v>26</v>
      </c>
      <c r="F22" s="20" t="s">
        <v>26</v>
      </c>
      <c r="G22" s="20" t="s">
        <v>26</v>
      </c>
      <c r="H22" s="20" t="s">
        <v>26</v>
      </c>
      <c r="I22" s="19">
        <v>635500</v>
      </c>
      <c r="J22" s="19"/>
      <c r="K22" s="21">
        <f t="shared" si="1"/>
        <v>100</v>
      </c>
      <c r="L22" s="13" t="s">
        <v>27</v>
      </c>
    </row>
    <row r="23" spans="1:12" ht="26" customHeight="1" x14ac:dyDescent="0.45">
      <c r="A23" s="16"/>
      <c r="B23" s="22" t="s">
        <v>40</v>
      </c>
      <c r="C23" s="15"/>
      <c r="D23" s="19">
        <v>88000</v>
      </c>
      <c r="E23" s="20" t="s">
        <v>26</v>
      </c>
      <c r="F23" s="20" t="s">
        <v>26</v>
      </c>
      <c r="G23" s="20" t="s">
        <v>26</v>
      </c>
      <c r="H23" s="20" t="s">
        <v>26</v>
      </c>
      <c r="I23" s="19">
        <v>88000</v>
      </c>
      <c r="J23" s="19"/>
      <c r="K23" s="21">
        <f t="shared" si="1"/>
        <v>100</v>
      </c>
      <c r="L23" s="13" t="s">
        <v>27</v>
      </c>
    </row>
    <row r="24" spans="1:12" ht="26" customHeight="1" x14ac:dyDescent="0.45">
      <c r="A24" s="16"/>
      <c r="B24" s="22" t="s">
        <v>34</v>
      </c>
      <c r="C24" s="15"/>
      <c r="D24" s="19">
        <v>359800</v>
      </c>
      <c r="E24" s="20" t="s">
        <v>26</v>
      </c>
      <c r="F24" s="20" t="s">
        <v>26</v>
      </c>
      <c r="G24" s="20" t="s">
        <v>26</v>
      </c>
      <c r="H24" s="20" t="s">
        <v>26</v>
      </c>
      <c r="I24" s="19">
        <v>30300</v>
      </c>
      <c r="J24" s="20"/>
      <c r="K24" s="21">
        <f t="shared" si="1"/>
        <v>8.4213451917732076</v>
      </c>
      <c r="L24" s="13" t="s">
        <v>27</v>
      </c>
    </row>
    <row r="25" spans="1:12" ht="26" customHeight="1" x14ac:dyDescent="0.45">
      <c r="A25" s="26">
        <v>2</v>
      </c>
      <c r="B25" s="27" t="s">
        <v>35</v>
      </c>
      <c r="C25" s="18" t="s">
        <v>25</v>
      </c>
      <c r="D25" s="19">
        <v>40000</v>
      </c>
      <c r="E25" s="20" t="s">
        <v>26</v>
      </c>
      <c r="F25" s="20" t="s">
        <v>26</v>
      </c>
      <c r="G25" s="20" t="s">
        <v>26</v>
      </c>
      <c r="H25" s="20" t="s">
        <v>26</v>
      </c>
      <c r="I25" s="19">
        <v>30000</v>
      </c>
      <c r="J25" s="20"/>
      <c r="K25" s="21">
        <f t="shared" si="1"/>
        <v>75</v>
      </c>
      <c r="L25" s="13" t="s">
        <v>27</v>
      </c>
    </row>
    <row r="26" spans="1:12" ht="26" customHeight="1" x14ac:dyDescent="0.45">
      <c r="A26" s="26">
        <v>3</v>
      </c>
      <c r="B26" s="27" t="s">
        <v>36</v>
      </c>
      <c r="C26" s="18" t="s">
        <v>25</v>
      </c>
      <c r="D26" s="19">
        <v>52000</v>
      </c>
      <c r="E26" s="20" t="s">
        <v>26</v>
      </c>
      <c r="F26" s="20" t="s">
        <v>26</v>
      </c>
      <c r="G26" s="20" t="s">
        <v>26</v>
      </c>
      <c r="H26" s="20" t="s">
        <v>26</v>
      </c>
      <c r="I26" s="19">
        <v>39000</v>
      </c>
      <c r="J26" s="20"/>
      <c r="K26" s="21">
        <f t="shared" si="1"/>
        <v>75</v>
      </c>
      <c r="L26" s="13" t="s">
        <v>27</v>
      </c>
    </row>
    <row r="27" spans="1:12" ht="26" customHeight="1" x14ac:dyDescent="0.45">
      <c r="A27" s="26">
        <v>4</v>
      </c>
      <c r="B27" s="28" t="s">
        <v>37</v>
      </c>
      <c r="C27" s="18" t="s">
        <v>25</v>
      </c>
      <c r="D27" s="19">
        <v>2140</v>
      </c>
      <c r="E27" s="20" t="s">
        <v>26</v>
      </c>
      <c r="F27" s="20" t="s">
        <v>26</v>
      </c>
      <c r="G27" s="20" t="s">
        <v>26</v>
      </c>
      <c r="H27" s="20" t="s">
        <v>26</v>
      </c>
      <c r="I27" s="21">
        <v>2140</v>
      </c>
      <c r="J27" s="20"/>
      <c r="K27" s="21">
        <f t="shared" si="1"/>
        <v>100</v>
      </c>
      <c r="L27" s="13" t="s">
        <v>27</v>
      </c>
    </row>
    <row r="28" spans="1:12" ht="26" customHeight="1" x14ac:dyDescent="0.3">
      <c r="A28" s="6">
        <v>5</v>
      </c>
      <c r="B28" s="29" t="s">
        <v>48</v>
      </c>
      <c r="C28" s="18" t="s">
        <v>25</v>
      </c>
      <c r="D28" s="19">
        <v>76500</v>
      </c>
      <c r="E28" s="20" t="s">
        <v>26</v>
      </c>
      <c r="F28" s="20" t="s">
        <v>26</v>
      </c>
      <c r="G28" s="20" t="s">
        <v>26</v>
      </c>
      <c r="H28" s="20" t="s">
        <v>26</v>
      </c>
      <c r="I28" s="19">
        <v>76500</v>
      </c>
      <c r="J28" s="19"/>
      <c r="K28" s="21">
        <f t="shared" si="1"/>
        <v>100</v>
      </c>
      <c r="L28" s="13" t="s">
        <v>27</v>
      </c>
    </row>
    <row r="29" spans="1:12" ht="45.5" customHeight="1" x14ac:dyDescent="0.3">
      <c r="A29" s="30">
        <v>6</v>
      </c>
      <c r="B29" s="29" t="s">
        <v>50</v>
      </c>
      <c r="C29" s="18" t="s">
        <v>25</v>
      </c>
      <c r="D29" s="19">
        <v>39000</v>
      </c>
      <c r="E29" s="20" t="s">
        <v>26</v>
      </c>
      <c r="F29" s="20" t="s">
        <v>26</v>
      </c>
      <c r="G29" s="20" t="s">
        <v>26</v>
      </c>
      <c r="H29" s="20" t="s">
        <v>26</v>
      </c>
      <c r="I29" s="19">
        <v>39000</v>
      </c>
      <c r="J29" s="20"/>
      <c r="K29" s="21">
        <f>I29/D29*100</f>
        <v>100</v>
      </c>
      <c r="L29" s="13" t="s">
        <v>27</v>
      </c>
    </row>
    <row r="30" spans="1:12" ht="28.25" customHeight="1" x14ac:dyDescent="0.4">
      <c r="A30" s="31"/>
      <c r="B30" s="50" t="s">
        <v>38</v>
      </c>
      <c r="C30" s="51"/>
      <c r="D30" s="32">
        <f>SUM(D9:D29)</f>
        <v>2945840</v>
      </c>
      <c r="E30" s="20" t="s">
        <v>26</v>
      </c>
      <c r="F30" s="20" t="s">
        <v>26</v>
      </c>
      <c r="G30" s="20" t="s">
        <v>26</v>
      </c>
      <c r="H30" s="20" t="s">
        <v>26</v>
      </c>
      <c r="I30" s="32">
        <f>SUM(I9:I29)</f>
        <v>2535140</v>
      </c>
      <c r="J30" s="32"/>
      <c r="K30" s="33">
        <f>I30/D30*100</f>
        <v>86.05830595008554</v>
      </c>
      <c r="L30" s="15"/>
    </row>
    <row r="31" spans="1:12" ht="21.5" customHeight="1" x14ac:dyDescent="0.4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12" ht="20" customHeight="1" x14ac:dyDescent="0.4">
      <c r="A32" s="34"/>
      <c r="B32" s="34"/>
      <c r="C32" s="34"/>
      <c r="D32" s="34"/>
      <c r="E32" s="34"/>
      <c r="F32" s="34" t="s">
        <v>51</v>
      </c>
      <c r="G32" s="34"/>
      <c r="H32" s="34"/>
      <c r="I32" s="34"/>
      <c r="J32" s="34"/>
      <c r="K32" s="34"/>
      <c r="L32" s="34"/>
    </row>
    <row r="33" spans="1:12" ht="33" customHeight="1" x14ac:dyDescent="0.4">
      <c r="A33" s="34"/>
      <c r="B33" s="34"/>
      <c r="C33" s="34"/>
      <c r="D33" s="34"/>
      <c r="E33" s="34"/>
      <c r="F33" s="48" t="s">
        <v>49</v>
      </c>
      <c r="G33" s="48"/>
      <c r="H33" s="34"/>
      <c r="I33" s="34"/>
      <c r="J33" s="34"/>
      <c r="K33" s="34"/>
      <c r="L33" s="34"/>
    </row>
    <row r="34" spans="1:12" ht="24.5" customHeight="1" x14ac:dyDescent="0.4">
      <c r="A34" s="34"/>
      <c r="B34" s="34"/>
      <c r="C34" s="34"/>
      <c r="D34" s="34"/>
      <c r="E34" s="34"/>
      <c r="F34" s="48" t="s">
        <v>54</v>
      </c>
      <c r="G34" s="49"/>
      <c r="H34" s="49"/>
      <c r="I34" s="49"/>
      <c r="J34" s="34"/>
      <c r="K34" s="34"/>
      <c r="L34" s="34"/>
    </row>
    <row r="35" spans="1:12" ht="22.25" customHeight="1" x14ac:dyDescent="0.4">
      <c r="A35" s="34"/>
      <c r="B35" s="34"/>
      <c r="C35" s="34"/>
      <c r="D35" s="34"/>
      <c r="E35" s="34"/>
      <c r="F35" s="34" t="s">
        <v>55</v>
      </c>
      <c r="G35" s="34"/>
      <c r="H35" s="34"/>
      <c r="I35" s="34"/>
      <c r="J35" s="34"/>
      <c r="K35" s="34"/>
      <c r="L35" s="34"/>
    </row>
    <row r="36" spans="1:12" ht="14.25" customHeight="1" x14ac:dyDescent="0.4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2" ht="14.25" customHeight="1" x14ac:dyDescent="0.4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1:12" ht="14.25" customHeight="1" x14ac:dyDescent="0.4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1:12" ht="14.25" customHeight="1" x14ac:dyDescent="0.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1:12" ht="14.25" customHeight="1" x14ac:dyDescent="0.4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1:12" ht="14.25" customHeight="1" x14ac:dyDescent="0.4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1:12" ht="14.25" customHeight="1" x14ac:dyDescent="0.4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1:12" ht="14.25" customHeight="1" x14ac:dyDescent="0.4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</row>
    <row r="44" spans="1:12" ht="14.25" customHeight="1" x14ac:dyDescent="0.4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1:12" ht="14.25" customHeight="1" x14ac:dyDescent="0.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ht="14.25" customHeight="1" x14ac:dyDescent="0.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</row>
    <row r="47" spans="1:12" ht="14.25" customHeight="1" x14ac:dyDescent="0.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</row>
    <row r="48" spans="1:12" ht="14.25" customHeight="1" x14ac:dyDescent="0.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</row>
    <row r="49" spans="1:12" ht="14.25" customHeight="1" x14ac:dyDescent="0.4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</row>
    <row r="50" spans="1:12" ht="14.25" customHeight="1" x14ac:dyDescent="0.4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</row>
    <row r="51" spans="1:12" ht="14.25" customHeight="1" x14ac:dyDescent="0.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</row>
    <row r="52" spans="1:12" ht="14.25" customHeight="1" x14ac:dyDescent="0.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2" ht="14.25" customHeight="1" x14ac:dyDescent="0.4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</row>
    <row r="54" spans="1:12" ht="14.25" customHeight="1" x14ac:dyDescent="0.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ht="14.25" customHeight="1" x14ac:dyDescent="0.4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4.25" customHeight="1" x14ac:dyDescent="0.4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ht="14.25" customHeight="1" x14ac:dyDescent="0.4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</row>
    <row r="58" spans="1:12" ht="14.25" customHeight="1" x14ac:dyDescent="0.4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</row>
    <row r="59" spans="1:12" ht="14.25" customHeight="1" x14ac:dyDescent="0.4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12" ht="14.25" customHeight="1" x14ac:dyDescent="0.4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</row>
    <row r="61" spans="1:12" ht="14.25" customHeight="1" x14ac:dyDescent="0.4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</row>
    <row r="62" spans="1:12" ht="14.25" customHeight="1" x14ac:dyDescent="0.4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1:12" ht="14.25" customHeight="1" x14ac:dyDescent="0.4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12" ht="14.25" customHeight="1" x14ac:dyDescent="0.4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</row>
    <row r="65" spans="1:12" ht="14.25" customHeight="1" x14ac:dyDescent="0.4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</row>
    <row r="66" spans="1:12" ht="14.25" customHeight="1" x14ac:dyDescent="0.4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ht="14.25" customHeight="1" x14ac:dyDescent="0.4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</row>
    <row r="68" spans="1:12" ht="14.25" customHeight="1" x14ac:dyDescent="0.4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</row>
    <row r="69" spans="1:12" ht="14.25" customHeight="1" x14ac:dyDescent="0.4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</row>
    <row r="70" spans="1:12" ht="14.25" customHeight="1" x14ac:dyDescent="0.4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</row>
    <row r="71" spans="1:12" ht="14.25" customHeight="1" x14ac:dyDescent="0.4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</row>
    <row r="72" spans="1:12" ht="14.25" customHeight="1" x14ac:dyDescent="0.4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</row>
    <row r="73" spans="1:12" ht="14.25" customHeight="1" x14ac:dyDescent="0.4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</row>
    <row r="74" spans="1:12" ht="14.25" customHeight="1" x14ac:dyDescent="0.4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1:12" ht="14.25" customHeight="1" x14ac:dyDescent="0.4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</row>
    <row r="76" spans="1:12" ht="14.25" customHeight="1" x14ac:dyDescent="0.4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</row>
    <row r="77" spans="1:12" ht="14.25" customHeight="1" x14ac:dyDescent="0.4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</row>
    <row r="78" spans="1:12" ht="14.25" customHeight="1" x14ac:dyDescent="0.4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</row>
    <row r="79" spans="1:12" ht="14.25" customHeight="1" x14ac:dyDescent="0.4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</row>
    <row r="80" spans="1:12" ht="14.25" customHeight="1" x14ac:dyDescent="0.4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2" ht="14.25" customHeight="1" x14ac:dyDescent="0.4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</row>
    <row r="82" spans="1:12" ht="14.25" customHeight="1" x14ac:dyDescent="0.4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</row>
    <row r="83" spans="1:12" ht="14.25" customHeight="1" x14ac:dyDescent="0.4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</row>
    <row r="84" spans="1:12" ht="14.25" customHeight="1" x14ac:dyDescent="0.4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</row>
    <row r="85" spans="1:12" ht="14.25" customHeight="1" x14ac:dyDescent="0.4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  <row r="86" spans="1:12" ht="14.25" customHeight="1" x14ac:dyDescent="0.4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ht="14.25" customHeight="1" x14ac:dyDescent="0.4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</row>
    <row r="88" spans="1:12" ht="14.25" customHeight="1" x14ac:dyDescent="0.4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</row>
    <row r="89" spans="1:12" ht="14.25" customHeight="1" x14ac:dyDescent="0.4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</row>
    <row r="90" spans="1:12" ht="14.25" customHeight="1" x14ac:dyDescent="0.4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  <row r="91" spans="1:12" ht="14.25" customHeight="1" x14ac:dyDescent="0.4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</row>
    <row r="92" spans="1:12" ht="14.25" customHeight="1" x14ac:dyDescent="0.4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</row>
    <row r="93" spans="1:12" ht="14.25" customHeight="1" x14ac:dyDescent="0.4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</row>
    <row r="94" spans="1:12" ht="14.25" customHeight="1" x14ac:dyDescent="0.4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2" ht="14.25" customHeight="1" x14ac:dyDescent="0.4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1:12" ht="14.25" customHeight="1" x14ac:dyDescent="0.4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  <row r="97" spans="1:12" ht="14.25" customHeight="1" x14ac:dyDescent="0.4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</row>
    <row r="98" spans="1:12" ht="14.25" customHeight="1" x14ac:dyDescent="0.4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</row>
    <row r="99" spans="1:12" ht="14.25" customHeight="1" x14ac:dyDescent="0.4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</row>
    <row r="100" spans="1:12" ht="14.25" customHeight="1" x14ac:dyDescent="0.4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ht="14.25" customHeight="1" x14ac:dyDescent="0.4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</row>
    <row r="102" spans="1:12" ht="14.25" customHeight="1" x14ac:dyDescent="0.4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1:12" ht="14.25" customHeight="1" x14ac:dyDescent="0.4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1:12" ht="14.25" customHeight="1" x14ac:dyDescent="0.4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1:12" ht="14.25" customHeight="1" x14ac:dyDescent="0.4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1:12" ht="14.25" customHeight="1" x14ac:dyDescent="0.4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</row>
    <row r="107" spans="1:12" ht="14.25" customHeight="1" x14ac:dyDescent="0.4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</row>
    <row r="108" spans="1:12" ht="14.25" customHeight="1" x14ac:dyDescent="0.4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1:12" ht="14.25" customHeight="1" x14ac:dyDescent="0.4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</row>
    <row r="110" spans="1:12" ht="14.25" customHeight="1" x14ac:dyDescent="0.4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</row>
    <row r="111" spans="1:12" ht="14.25" customHeight="1" x14ac:dyDescent="0.4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</row>
    <row r="112" spans="1:12" ht="14.25" customHeight="1" x14ac:dyDescent="0.4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1:12" ht="14.25" customHeight="1" x14ac:dyDescent="0.4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1:12" ht="14.25" customHeight="1" x14ac:dyDescent="0.4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1:12" ht="14.25" customHeight="1" x14ac:dyDescent="0.4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1:12" ht="14.25" customHeight="1" x14ac:dyDescent="0.4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</row>
    <row r="117" spans="1:12" ht="14.25" customHeight="1" x14ac:dyDescent="0.4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</row>
    <row r="118" spans="1:12" ht="14.25" customHeight="1" x14ac:dyDescent="0.4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</row>
    <row r="119" spans="1:12" ht="14.25" customHeight="1" x14ac:dyDescent="0.4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ht="14.25" customHeight="1" x14ac:dyDescent="0.4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</row>
    <row r="121" spans="1:12" ht="14.25" customHeight="1" x14ac:dyDescent="0.4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</row>
    <row r="122" spans="1:12" ht="14.25" customHeight="1" x14ac:dyDescent="0.4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</row>
    <row r="123" spans="1:12" ht="14.25" customHeight="1" x14ac:dyDescent="0.4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</row>
    <row r="124" spans="1:12" ht="14.25" customHeight="1" x14ac:dyDescent="0.4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</row>
    <row r="125" spans="1:12" ht="14.25" customHeight="1" x14ac:dyDescent="0.4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</row>
    <row r="126" spans="1:12" ht="14.25" customHeight="1" x14ac:dyDescent="0.4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</row>
    <row r="127" spans="1:12" ht="14.25" customHeight="1" x14ac:dyDescent="0.3"/>
    <row r="128" spans="1:12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</sheetData>
  <mergeCells count="14">
    <mergeCell ref="F34:I34"/>
    <mergeCell ref="F33:G33"/>
    <mergeCell ref="B30:C30"/>
    <mergeCell ref="K5:K6"/>
    <mergeCell ref="L5:L6"/>
    <mergeCell ref="A1:L1"/>
    <mergeCell ref="A2:L2"/>
    <mergeCell ref="A3:L3"/>
    <mergeCell ref="A5:A6"/>
    <mergeCell ref="B5:B6"/>
    <mergeCell ref="C5:C6"/>
    <mergeCell ref="D5:H5"/>
    <mergeCell ref="I5:I6"/>
    <mergeCell ref="J5:J6"/>
  </mergeCells>
  <pageMargins left="1" right="1" top="1" bottom="0.17" header="0.5" footer="1.5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dumdu</dc:creator>
  <cp:lastModifiedBy>Tohn Mayer</cp:lastModifiedBy>
  <cp:lastPrinted>2025-03-24T07:40:39Z</cp:lastPrinted>
  <dcterms:created xsi:type="dcterms:W3CDTF">2025-03-21T04:24:55Z</dcterms:created>
  <dcterms:modified xsi:type="dcterms:W3CDTF">2025-04-21T02:16:42Z</dcterms:modified>
</cp:coreProperties>
</file>